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5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0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ar/mobile/Containers/Data/Application/0061626D-9229-4210-B47B-351A8F33DA82/Documents/"/>
    </mc:Choice>
  </mc:AlternateContent>
  <bookViews>
    <workbookView xWindow="0" yWindow="0" windowWidth="20480" windowHeight="15360" tabRatio="500"/>
  </bookViews>
  <sheets>
    <sheet name="Blad1" sheetId="1" r:id="rId1"/>
  </sheets>
  <calcPr calcId="158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6" i="1" l="1"/>
  <c r="H16" i="1"/>
  <c r="H19" i="1"/>
  <c r="H34" i="1"/>
  <c r="I35" i="1"/>
  <c r="M16" i="1"/>
  <c r="D16" i="1"/>
</calcChain>
</file>

<file path=xl/sharedStrings.xml><?xml version="1.0" encoding="utf-8"?>
<sst xmlns="http://schemas.openxmlformats.org/spreadsheetml/2006/main" count="58" uniqueCount="43">
  <si>
    <t>Overloop kosten</t>
  </si>
  <si>
    <t>Hiemstra</t>
  </si>
  <si>
    <t>Zaken die per 1-1-15 in de Stichting DO opgenomen zijn in overzicht tot 1-3-15</t>
  </si>
  <si>
    <t>Melmar Giel</t>
  </si>
  <si>
    <t>Gebruikskosten</t>
  </si>
  <si>
    <t>Huishoudelijke kosten</t>
  </si>
  <si>
    <t>ongoing</t>
  </si>
  <si>
    <t>stand 31-12-15</t>
  </si>
  <si>
    <t>stand 31-3-15</t>
  </si>
  <si>
    <t>vastgoed en grond</t>
  </si>
  <si>
    <t>zie contract</t>
  </si>
  <si>
    <t>Bouwmaterialen en hevel</t>
  </si>
  <si>
    <t>ex btw</t>
  </si>
  <si>
    <t xml:space="preserve"> conform verantwoording</t>
  </si>
  <si>
    <t>30% opdr</t>
  </si>
  <si>
    <t>accountant en diverse ongoing</t>
  </si>
  <si>
    <t>tm 1-7-15</t>
  </si>
  <si>
    <t>opvolgende 30%</t>
  </si>
  <si>
    <t>S.(m) 5760</t>
  </si>
  <si>
    <t>S.(a) 5760</t>
  </si>
  <si>
    <t>S.(m) 7200</t>
  </si>
  <si>
    <t>S.(j)2880</t>
  </si>
  <si>
    <t>FOM C</t>
  </si>
  <si>
    <t>FOM P</t>
  </si>
  <si>
    <t>conform verantwoording</t>
  </si>
  <si>
    <t xml:space="preserve">Register AC verslag van 2014 is doorgegeven. </t>
  </si>
  <si>
    <t>W.(m)4800</t>
  </si>
  <si>
    <t>W.(j)5760</t>
  </si>
  <si>
    <t>W.(m.a)7680</t>
  </si>
  <si>
    <t>tm 31-12-15</t>
  </si>
  <si>
    <t>dek.t.1-10-15</t>
  </si>
  <si>
    <t>PROGNOSE</t>
  </si>
  <si>
    <t xml:space="preserve">Accountant en diverse </t>
  </si>
  <si>
    <t>tm1-7-15</t>
  </si>
  <si>
    <t>tm1-9-5</t>
  </si>
  <si>
    <t>oa.aanvraag experimenteel</t>
  </si>
  <si>
    <t>2mnd</t>
  </si>
  <si>
    <t>2x-11880</t>
  </si>
  <si>
    <t>Afgemaakt door Hopmans mogelijk pas 1-1-16 af te wikkelen</t>
  </si>
  <si>
    <t>Machiel</t>
  </si>
  <si>
    <t>einde  contract</t>
  </si>
  <si>
    <t>zie contract in bezit</t>
  </si>
  <si>
    <t>49200+7500=56700 tot.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</si>
</sst>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.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6" Type="http://schemas.openxmlformats.org/officeDocument/2006/relationships/customXml" Target="../customXml/item1.xml"/><Relationship Id="rId7" Type="http://schemas.openxmlformats.org/officeDocument/2006/relationships/customXml" Target="../customXml/item2.xml"/><Relationship Id="rId8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A3:M35"/>
  <sheetViews>
    <sheetView tabSelected="1" workbookViewId="0">
      <selection activeCell="N24" sqref="N24"/>
    </sheetView>
  </sheetViews>
  <sheetFormatPr baseColWidth="10" defaultRowHeight="16" x14ac:dyDescent="0.2"/>
  <sheetData>
    <row r="3" spans="1:13" x14ac:dyDescent="0.2">
      <c r="A3" t="s">
        <v>2</v>
      </c>
      <c r="H3" t="s">
        <v>16</v>
      </c>
      <c r="M3" t="s">
        <v>29</v>
      </c>
    </row>
    <row r="4" spans="1:13" x14ac:dyDescent="0.2">
      <c r="M4" t="s">
        <v>31</v>
      </c>
    </row>
    <row r="5" spans="1:13" x14ac:dyDescent="0.2">
      <c r="A5" t="s">
        <v>0</v>
      </c>
      <c r="D5">
        <v>21000</v>
      </c>
      <c r="F5" t="s">
        <v>7</v>
      </c>
      <c r="H5">
        <v>0</v>
      </c>
      <c r="M5">
        <v>0</v>
      </c>
    </row>
    <row r="6" spans="1:13" x14ac:dyDescent="0.2">
      <c r="A6" t="s">
        <v>1</v>
      </c>
      <c r="B6" t="s">
        <v>9</v>
      </c>
      <c r="D6">
        <v>19547.509999999998</v>
      </c>
      <c r="F6" t="s">
        <v>8</v>
      </c>
      <c r="H6">
        <v>19547.509999999998</v>
      </c>
      <c r="M6">
        <v>38488.04</v>
      </c>
    </row>
    <row r="7" spans="1:13" x14ac:dyDescent="0.2">
      <c r="A7" t="s">
        <v>3</v>
      </c>
      <c r="C7" t="s">
        <v>14</v>
      </c>
      <c r="D7">
        <v>17010</v>
      </c>
      <c r="F7" t="s">
        <v>10</v>
      </c>
      <c r="H7">
        <v>17010</v>
      </c>
      <c r="I7" t="s">
        <v>17</v>
      </c>
      <c r="L7" t="s">
        <v>30</v>
      </c>
      <c r="M7">
        <v>22680</v>
      </c>
    </row>
    <row r="8" spans="1:13" x14ac:dyDescent="0.2">
      <c r="A8" t="s">
        <v>23</v>
      </c>
      <c r="D8">
        <v>18720</v>
      </c>
      <c r="F8" t="s">
        <v>13</v>
      </c>
      <c r="H8">
        <v>21600</v>
      </c>
      <c r="I8" t="s">
        <v>18</v>
      </c>
      <c r="J8" t="s">
        <v>19</v>
      </c>
      <c r="K8" t="s">
        <v>20</v>
      </c>
      <c r="L8" t="s">
        <v>21</v>
      </c>
      <c r="M8">
        <v>30000</v>
      </c>
    </row>
    <row r="9" spans="1:13" x14ac:dyDescent="0.2">
      <c r="A9" t="s">
        <v>22</v>
      </c>
      <c r="F9" t="s">
        <v>24</v>
      </c>
      <c r="H9">
        <v>18240</v>
      </c>
      <c r="I9" t="s">
        <v>28</v>
      </c>
      <c r="J9" t="s">
        <v>26</v>
      </c>
      <c r="K9" t="s">
        <v>27</v>
      </c>
      <c r="M9">
        <v>30000</v>
      </c>
    </row>
    <row r="10" spans="1:13" x14ac:dyDescent="0.2">
      <c r="A10" t="s">
        <v>4</v>
      </c>
      <c r="C10" t="s">
        <v>6</v>
      </c>
      <c r="D10">
        <v>2000</v>
      </c>
      <c r="F10" t="s">
        <v>6</v>
      </c>
      <c r="H10">
        <v>4180</v>
      </c>
      <c r="M10">
        <v>6000</v>
      </c>
    </row>
    <row r="11" spans="1:13" x14ac:dyDescent="0.2">
      <c r="A11" t="s">
        <v>5</v>
      </c>
      <c r="C11" t="s">
        <v>6</v>
      </c>
      <c r="D11">
        <v>860</v>
      </c>
      <c r="F11" t="s">
        <v>6</v>
      </c>
      <c r="H11">
        <v>1000</v>
      </c>
      <c r="M11">
        <v>1500</v>
      </c>
    </row>
    <row r="12" spans="1:13" x14ac:dyDescent="0.2">
      <c r="A12" t="s">
        <v>11</v>
      </c>
      <c r="C12" t="s">
        <v>6</v>
      </c>
      <c r="D12">
        <v>5000</v>
      </c>
      <c r="F12" t="s">
        <v>6</v>
      </c>
      <c r="H12">
        <v>10000</v>
      </c>
      <c r="M12">
        <v>3000</v>
      </c>
    </row>
    <row r="13" spans="1:13" x14ac:dyDescent="0.2">
      <c r="A13" t="s">
        <v>15</v>
      </c>
      <c r="D13">
        <v>10000</v>
      </c>
      <c r="F13" t="s">
        <v>6</v>
      </c>
      <c r="H13">
        <v>0</v>
      </c>
      <c r="M13">
        <v>0</v>
      </c>
    </row>
    <row r="16" spans="1:13" x14ac:dyDescent="0.2">
      <c r="D16">
        <f>SUM(D5:D15)</f>
        <v>94137.51</v>
      </c>
      <c r="E16" t="s">
        <v>12</v>
      </c>
      <c r="H16">
        <f>SUM(H5:H15)</f>
        <v>91577.51</v>
      </c>
      <c r="I16" t="s">
        <v>12</v>
      </c>
      <c r="L16" t="s">
        <v>31</v>
      </c>
      <c r="M16">
        <f>SUM(M5:M15)</f>
        <v>131668.04</v>
      </c>
    </row>
    <row r="17" spans="1:13" x14ac:dyDescent="0.2">
      <c r="F17" t="s">
        <v>37</v>
      </c>
      <c r="H17">
        <v>-23760</v>
      </c>
    </row>
    <row r="19" spans="1:13" x14ac:dyDescent="0.2">
      <c r="A19" t="s">
        <v>25</v>
      </c>
      <c r="H19">
        <f>SUM(H16:H18)</f>
        <v>67817.509999999995</v>
      </c>
    </row>
    <row r="25" spans="1:13" x14ac:dyDescent="0.2">
      <c r="G25" t="s">
        <v>36</v>
      </c>
      <c r="H25" t="s">
        <v>33</v>
      </c>
      <c r="I25" t="s">
        <v>34</v>
      </c>
    </row>
    <row r="26" spans="1:13" x14ac:dyDescent="0.2">
      <c r="A26" t="s">
        <v>1</v>
      </c>
      <c r="G26">
        <v>13031.67</v>
      </c>
      <c r="H26">
        <v>19547.509999999998</v>
      </c>
      <c r="I26">
        <f>SUM(G26:H26)</f>
        <v>32579.18</v>
      </c>
    </row>
    <row r="27" spans="1:13" x14ac:dyDescent="0.2">
      <c r="A27" t="s">
        <v>39</v>
      </c>
      <c r="F27" t="s">
        <v>40</v>
      </c>
      <c r="H27">
        <v>17010</v>
      </c>
      <c r="I27">
        <v>39690</v>
      </c>
      <c r="K27" t="s">
        <v>41</v>
      </c>
      <c r="M27" t="s">
        <v>42</v>
      </c>
    </row>
    <row r="28" spans="1:13" x14ac:dyDescent="0.2">
      <c r="A28" t="s">
        <v>23</v>
      </c>
      <c r="D28">
        <v>21600</v>
      </c>
      <c r="E28">
        <v>-11880</v>
      </c>
      <c r="G28">
        <v>2400</v>
      </c>
      <c r="H28">
        <v>9720</v>
      </c>
      <c r="I28">
        <v>12120</v>
      </c>
    </row>
    <row r="29" spans="1:13" x14ac:dyDescent="0.2">
      <c r="A29" t="s">
        <v>22</v>
      </c>
      <c r="D29">
        <v>18240</v>
      </c>
      <c r="E29">
        <v>-11880</v>
      </c>
      <c r="H29">
        <v>6360</v>
      </c>
      <c r="I29">
        <v>6360</v>
      </c>
    </row>
    <row r="30" spans="1:13" x14ac:dyDescent="0.2">
      <c r="A30" t="s">
        <v>4</v>
      </c>
      <c r="G30">
        <v>2000</v>
      </c>
      <c r="H30">
        <v>4180</v>
      </c>
      <c r="I30">
        <v>6280</v>
      </c>
    </row>
    <row r="31" spans="1:13" x14ac:dyDescent="0.2">
      <c r="A31" t="s">
        <v>5</v>
      </c>
      <c r="H31">
        <v>1000</v>
      </c>
      <c r="I31">
        <v>1200</v>
      </c>
    </row>
    <row r="32" spans="1:13" x14ac:dyDescent="0.2">
      <c r="A32" t="s">
        <v>11</v>
      </c>
      <c r="G32">
        <v>5000</v>
      </c>
      <c r="H32">
        <v>10000</v>
      </c>
      <c r="I32">
        <v>17000</v>
      </c>
      <c r="K32" t="s">
        <v>38</v>
      </c>
    </row>
    <row r="33" spans="1:10" x14ac:dyDescent="0.2">
      <c r="A33" t="s">
        <v>32</v>
      </c>
      <c r="D33" t="s">
        <v>35</v>
      </c>
      <c r="I33">
        <v>5000</v>
      </c>
    </row>
    <row r="34" spans="1:10" x14ac:dyDescent="0.2">
      <c r="H34">
        <f>SUM(H26:H33)</f>
        <v>67817.509999999995</v>
      </c>
    </row>
    <row r="35" spans="1:10" x14ac:dyDescent="0.2">
      <c r="I35">
        <f>SUM(I26:I34)</f>
        <v>120229.18</v>
      </c>
      <c r="J35" t="s">
        <v>12</v>
      </c>
    </row>
  </sheetData>
  <phoneticPr fontId="1" type="noConversion"/>
  <pageMargins left="0.7" right="0.7" top="0.75" bottom="0.75" header="0.3" footer="0.3"/>
  <pageSetup paperSize="9" scale="75" fitToHeight="0" orientation="landscape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B6A2C5C97A8244B852BC40D6FB75F2" ma:contentTypeVersion="0" ma:contentTypeDescription="Een nieuw document maken." ma:contentTypeScope="" ma:versionID="e3bd375be8b0eb729a649f2cc61b7e2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511091e3e7712bbb9cb54afd245db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2F53B87-301E-4E23-B01E-A1BACEDFF524}">
  <ds:schemaRefs>
    <ds:schemaRef ds:uri="http://www.w3.org/XML/1998/namespace"/>
    <ds:schemaRef ds:uri="http://purl.org/dc/dcmitype/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07796ACE-3604-4B83-A569-03A191F58F8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FFF865F-3548-4385-98F3-5B9C6CA86B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Sjaak Beentjes</dc:creator>
  <cp:lastModifiedBy>Sjaak Beentjes</cp:lastModifiedBy>
  <cp:lastPrinted>2015-09-01T11:57:33Z</cp:lastPrinted>
  <dcterms:created xsi:type="dcterms:W3CDTF">2015-02-16T10:07:14Z</dcterms:created>
  <dcterms:modified xsi:type="dcterms:W3CDTF">2015-09-01T11:57:43Z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0x010100ABB6A2C5C97A8244B852BC40D6FB75F2</vt:lpwstr>
  </property>
</Properties>
</file>